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Тест" sheetId="1" r:id="rId1"/>
    <sheet name="Список детей" sheetId="2" r:id="rId2"/>
    <sheet name="Диагностика" sheetId="3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K13" i="2" l="1"/>
  <c r="K16" i="2" s="1"/>
  <c r="K14" i="2"/>
  <c r="K12" i="2"/>
  <c r="L11" i="1"/>
  <c r="L10" i="1"/>
  <c r="L9" i="1"/>
  <c r="L8" i="1"/>
  <c r="J13" i="1"/>
  <c r="H14" i="1"/>
</calcChain>
</file>

<file path=xl/comments1.xml><?xml version="1.0" encoding="utf-8"?>
<comments xmlns="http://schemas.openxmlformats.org/spreadsheetml/2006/main">
  <authors>
    <author>Автор</author>
  </authors>
  <commentList>
    <comment ref="G5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ребенок болел и не был в саду 2 месяца</t>
        </r>
      </text>
    </comment>
  </commentList>
</comments>
</file>

<file path=xl/sharedStrings.xml><?xml version="1.0" encoding="utf-8"?>
<sst xmlns="http://schemas.openxmlformats.org/spreadsheetml/2006/main" count="39" uniqueCount="36">
  <si>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</si>
  <si>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</si>
  <si>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</si>
  <si>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</si>
  <si>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</si>
  <si>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</si>
  <si>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</si>
  <si>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2012 год</t>
  </si>
  <si>
    <t>2013 год</t>
  </si>
  <si>
    <t>2014 год</t>
  </si>
  <si>
    <t>2015 год</t>
  </si>
  <si>
    <t>2016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</si>
  <si>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</si>
  <si>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</si>
  <si>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</si>
  <si>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</si>
  <si>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</si>
  <si>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</si>
  <si>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</si>
  <si>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</si>
  <si>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</si>
  <si>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</si>
  <si>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</si>
  <si>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</si>
  <si>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Тест "Домашние животные"</t>
  </si>
  <si>
    <t>Вопрос</t>
  </si>
  <si>
    <t>Ответ</t>
  </si>
  <si>
    <t>Правильный ответ</t>
  </si>
  <si>
    <t>Проверка</t>
  </si>
  <si>
    <t>Результат</t>
  </si>
  <si>
    <t>кошка</t>
  </si>
  <si>
    <t>щенок</t>
  </si>
  <si>
    <t>коза</t>
  </si>
  <si>
    <t>1. Любит рыбку и сметану,
И поёт так сладко "мяу",
И мурлычет у окошка,
Кто же это дети?</t>
  </si>
  <si>
    <t xml:space="preserve"> 2. Не боится он лозинки, 
Ест хозяйские ботинки:
Лает громко, как звонок –
Это маленький</t>
  </si>
  <si>
    <t>3. Молоко её полезно,
В огород она залезла,
И глядит "во все глаза" –
Длиннорогая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</si>
</sst>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66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1" xfId="0" applyFill="1" applyBorder="1"/>
    <xf numFmtId="0" fontId="0" fillId="3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99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400049</xdr:colOff>
      <xdr:row>5</xdr:row>
      <xdr:rowOff>10561</xdr:rowOff>
    </xdr:from>
    <xdr:to>
      <xdr:col>16</xdr:col>
      <xdr:colOff>276224</xdr:colOff>
      <xdr:row>11</xdr:row>
      <xdr:rowOff>866775</xdr:rowOff>
    </xdr:to>
    <xdr:pic>
      <xdr:nvPicPr>
        <xdr:cNvPr id="3" name="Рисунок 2" descr="http://www.playcast.ru/uploads/2014/12/16/1112424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399" y="963061"/>
          <a:ext cx="2314575" cy="1999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458669</xdr:colOff>
      <xdr:row>5</xdr:row>
      <xdr:rowOff>161925</xdr:rowOff>
    </xdr:from>
    <xdr:to>
      <xdr:col>6</xdr:col>
      <xdr:colOff>66674</xdr:colOff>
      <xdr:row>11</xdr:row>
      <xdr:rowOff>161924</xdr:rowOff>
    </xdr:to>
    <xdr:pic>
      <xdr:nvPicPr>
        <xdr:cNvPr id="5" name="Рисунок 4" descr="http://www.playcast.ru/uploads/2015/04/20/13247580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269" y="1114425"/>
          <a:ext cx="2313105" cy="1142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523876</xdr:colOff>
      <xdr:row>13</xdr:row>
      <xdr:rowOff>342899</xdr:rowOff>
    </xdr:from>
    <xdr:to>
      <xdr:col>6</xdr:col>
      <xdr:colOff>15831</xdr:colOff>
      <xdr:row>21</xdr:row>
      <xdr:rowOff>123824</xdr:rowOff>
    </xdr:to>
    <xdr:pic>
      <xdr:nvPicPr>
        <xdr:cNvPr id="7" name="Рисунок 6" descr="http://img-fotki.yandex.ru/get/5643/66124276.129/0_8e972_5a0002dd_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6" y="4152899"/>
          <a:ext cx="1587455" cy="187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"/>
  <sheetViews>
    <sheetView workbookViewId="0">
      <selection activeCell="L12" sqref="L12"/>
    </sheetView>
  </sheetViews>
  <sheetFormatPr defaultRowHeight="15" x14ac:dyDescent="0.25"/>
  <cols>
    <col min="4" max="4" width="9.140625" customWidth="1"/>
  </cols>
  <sheetData>
    <row r="1" spans="1:12" x14ac:dyDescent="0.25">
      <c r="A1">
        <v>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12" x14ac:dyDescent="0.25">
      <c r="A2">
        <v>2</v>
      </c>
    </row>
    <row r="3" spans="1:12" x14ac:dyDescent="0.25">
      <c r="A3">
        <v>3</v>
      </c>
    </row>
    <row r="4" spans="1:12" x14ac:dyDescent="0.25">
      <c r="A4">
        <v>4</v>
      </c>
    </row>
    <row r="5" spans="1:12" x14ac:dyDescent="0.25">
      <c r="A5">
        <v>5</v>
      </c>
      <c r="D5" t="s">
        <v>7</v>
      </c>
      <c r="E5" t="s">
        <v>8</v>
      </c>
      <c r="F5" t="s">
        <v>9</v>
      </c>
      <c r="G5" t="s">
        <v>10</v>
      </c>
      <c r="H5" t="s">
        <v>11</v>
      </c>
    </row>
    <row r="6" spans="1:12" x14ac:dyDescent="0.25">
      <c r="A6">
        <v>6</v>
      </c>
    </row>
    <row r="7" spans="1:12" x14ac:dyDescent="0.25">
      <c r="A7">
        <v>7</v>
      </c>
      <c r="D7" t="s">
        <v>12</v>
      </c>
    </row>
    <row r="8" spans="1:12" x14ac:dyDescent="0.25">
      <c r="A8">
        <v>8</v>
      </c>
      <c r="D8" t="s">
        <v>13</v>
      </c>
      <c r="L8">
        <f>100-50</f>
        <v>50</v>
      </c>
    </row>
    <row r="9" spans="1:12" x14ac:dyDescent="0.25">
      <c r="A9">
        <v>9</v>
      </c>
      <c r="D9" t="s">
        <v>14</v>
      </c>
      <c r="L9">
        <f>345+987</f>
        <v>1332</v>
      </c>
    </row>
    <row r="10" spans="1:12" x14ac:dyDescent="0.25">
      <c r="A10">
        <v>10</v>
      </c>
      <c r="D10" t="s">
        <v>15</v>
      </c>
      <c r="L10">
        <f>654*34</f>
        <v>22236</v>
      </c>
    </row>
    <row r="11" spans="1:12" x14ac:dyDescent="0.25">
      <c r="D11" t="s">
        <v>16</v>
      </c>
      <c r="H11">
        <v>25</v>
      </c>
      <c r="J11">
        <v>56</v>
      </c>
      <c r="L11">
        <f>856/23</f>
        <v>37.217391304347828</v>
      </c>
    </row>
    <row r="12" spans="1:12" x14ac:dyDescent="0.25">
      <c r="D12" t="s">
        <v>17</v>
      </c>
      <c r="H12">
        <v>50</v>
      </c>
      <c r="J12">
        <v>94</v>
      </c>
    </row>
    <row r="13" spans="1:12" x14ac:dyDescent="0.25">
      <c r="D13" t="s">
        <v>18</v>
      </c>
      <c r="H13">
        <v>75</v>
      </c>
      <c r="J13">
        <f>SUM(J11:J12)</f>
        <v>150</v>
      </c>
    </row>
    <row r="14" spans="1:12" x14ac:dyDescent="0.25">
      <c r="D14" t="s">
        <v>19</v>
      </c>
      <c r="H14">
        <f>SUM(H11:H13)</f>
        <v>150</v>
      </c>
    </row>
    <row r="15" spans="1:12" x14ac:dyDescent="0.25">
      <c r="D15" t="s">
        <v>20</v>
      </c>
    </row>
    <row r="16" spans="1:12" x14ac:dyDescent="0.25">
      <c r="D16" t="s">
        <v>21</v>
      </c>
    </row>
    <row r="17" spans="4:4" x14ac:dyDescent="0.25">
      <c r="D17" t="s">
        <v>22</v>
      </c>
    </row>
    <row r="18" spans="4:4" x14ac:dyDescent="0.25">
      <c r="D18" t="s">
        <v>23</v>
      </c>
    </row>
  </sheetData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63"/>
  <sheetViews>
    <sheetView tabSelected="1" workbookViewId="0">
      <selection activeCell="Q14" sqref="Q14"/>
    </sheetView>
  </sheetViews>
  <sheetFormatPr defaultRowHeight="15" x14ac:dyDescent="0.25"/>
  <cols>
    <col min="1" max="2" width="9.140625" style="1"/>
    <col min="3" max="3" width="18.5703125" style="1" hidden="1" customWidth="1"/>
    <col min="4" max="4" width="13.140625" style="1" customWidth="1"/>
    <col min="5" max="7" width="9.140625" style="1"/>
    <col min="8" max="8" width="25.28515625" style="1" customWidth="1"/>
    <col min="9" max="9" width="11.7109375" style="1" customWidth="1"/>
    <col min="10" max="10" width="12.28515625" style="1" customWidth="1"/>
    <col min="11" max="11" width="16.140625" style="1" customWidth="1"/>
    <col min="12" max="16384" width="9.140625" style="1"/>
  </cols>
  <sheetData>
    <row r="1" spans="1:8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</row>
    <row r="2" spans="1:8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</row>
    <row r="3" spans="1:8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</row>
    <row r="4" spans="1:8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</row>
    <row r="5" spans="1:8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</row>
    <row r="6" spans="1:8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</row>
    <row r="7" spans="1:8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</row>
    <row r="8" spans="1:8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</row>
    <row r="9" spans="1:8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</row>
    <row r="10" spans="1:86" x14ac:dyDescent="0.25">
      <c r="A10" s="2"/>
      <c r="B10" s="2"/>
      <c r="C10" s="2"/>
      <c r="D10" s="2"/>
      <c r="E10" s="2"/>
      <c r="F10" s="2"/>
      <c r="G10" s="2"/>
      <c r="H10" s="3" t="s">
        <v>24</v>
      </c>
      <c r="I10" s="4"/>
      <c r="J10" s="4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</row>
    <row r="11" spans="1:86" x14ac:dyDescent="0.25">
      <c r="A11" s="2"/>
      <c r="B11" s="2"/>
      <c r="C11" s="2"/>
      <c r="D11" s="2"/>
      <c r="E11" s="2"/>
      <c r="F11" s="2"/>
      <c r="G11" s="2"/>
      <c r="H11" s="6" t="s">
        <v>25</v>
      </c>
      <c r="I11" s="6" t="s">
        <v>26</v>
      </c>
      <c r="J11" s="6" t="s">
        <v>27</v>
      </c>
      <c r="K11" s="6" t="s">
        <v>28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</row>
    <row r="12" spans="1:86" ht="75" x14ac:dyDescent="0.25">
      <c r="A12" s="2"/>
      <c r="B12" s="2"/>
      <c r="C12" s="2"/>
      <c r="D12" s="2"/>
      <c r="E12" s="2"/>
      <c r="F12" s="2"/>
      <c r="G12" s="2"/>
      <c r="H12" s="7" t="s">
        <v>33</v>
      </c>
      <c r="I12" s="6" t="s">
        <v>30</v>
      </c>
      <c r="J12" s="6" t="s">
        <v>30</v>
      </c>
      <c r="K12" s="6" t="str">
        <f>IF(I12=J12,"правильно","неправильно")</f>
        <v>правильно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</row>
    <row r="13" spans="1:86" ht="60" x14ac:dyDescent="0.25">
      <c r="A13" s="2"/>
      <c r="B13" s="2"/>
      <c r="C13" s="2"/>
      <c r="D13" s="2"/>
      <c r="E13" s="2"/>
      <c r="F13" s="2"/>
      <c r="G13" s="2"/>
      <c r="H13" s="7" t="s">
        <v>34</v>
      </c>
      <c r="I13" s="6" t="s">
        <v>31</v>
      </c>
      <c r="J13" s="6" t="s">
        <v>31</v>
      </c>
      <c r="K13" s="6" t="str">
        <f t="shared" ref="K13:K14" si="0">IF(I13=J13,"правильно","неправильно")</f>
        <v>правильно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</row>
    <row r="14" spans="1:86" ht="60" x14ac:dyDescent="0.25">
      <c r="A14" s="2"/>
      <c r="B14" s="2"/>
      <c r="C14" s="2"/>
      <c r="D14" s="2"/>
      <c r="E14" s="2"/>
      <c r="F14" s="2"/>
      <c r="G14" s="2"/>
      <c r="H14" s="7" t="s">
        <v>35</v>
      </c>
      <c r="I14" s="6" t="s">
        <v>32</v>
      </c>
      <c r="J14" s="6" t="s">
        <v>32</v>
      </c>
      <c r="K14" s="6" t="str">
        <f t="shared" si="0"/>
        <v>правильно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</row>
    <row r="15" spans="1:86" x14ac:dyDescent="0.25">
      <c r="A15" s="2"/>
      <c r="B15" s="2"/>
      <c r="C15" s="2"/>
      <c r="D15" s="2"/>
      <c r="E15" s="2"/>
      <c r="F15" s="2"/>
      <c r="G15" s="2"/>
      <c r="H15" s="6"/>
      <c r="I15" s="6"/>
      <c r="J15" s="6"/>
      <c r="K15" s="6" t="s">
        <v>29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86" x14ac:dyDescent="0.25">
      <c r="A16" s="2"/>
      <c r="B16" s="2"/>
      <c r="C16" s="2"/>
      <c r="D16" s="2"/>
      <c r="E16" s="2"/>
      <c r="F16" s="2"/>
      <c r="G16" s="2"/>
      <c r="H16" s="6"/>
      <c r="I16" s="6"/>
      <c r="J16" s="6"/>
      <c r="K16" s="6">
        <f>COUNTIF(K12:K14,"=правильно")</f>
        <v>3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0" spans="1:8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</row>
    <row r="21" spans="1:8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</row>
    <row r="22" spans="1:8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</row>
    <row r="23" spans="1:8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</row>
    <row r="24" spans="1:8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</row>
    <row r="25" spans="1:8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</row>
    <row r="26" spans="1:8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</row>
    <row r="27" spans="1:8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</row>
    <row r="28" spans="1:8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</row>
    <row r="29" spans="1:8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</row>
    <row r="30" spans="1:8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</row>
    <row r="31" spans="1:8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</row>
    <row r="32" spans="1:8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</row>
    <row r="33" spans="1:8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</row>
    <row r="34" spans="1:8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</row>
    <row r="35" spans="1:8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</row>
    <row r="36" spans="1:8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</row>
    <row r="37" spans="1:8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</row>
    <row r="38" spans="1:8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</row>
    <row r="39" spans="1:8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</row>
    <row r="40" spans="1:8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</row>
    <row r="41" spans="1:8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</row>
    <row r="42" spans="1:8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</row>
    <row r="43" spans="1:8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</row>
    <row r="44" spans="1:8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</row>
    <row r="45" spans="1:8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</row>
    <row r="46" spans="1:8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</row>
    <row r="47" spans="1:8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</row>
    <row r="48" spans="1:8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</row>
    <row r="49" spans="1:8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</row>
    <row r="50" spans="1:8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</row>
    <row r="51" spans="1:8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</row>
    <row r="52" spans="1:8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</row>
    <row r="53" spans="1:8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</row>
    <row r="54" spans="1:8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</row>
    <row r="55" spans="1:8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</row>
    <row r="56" spans="1:8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</row>
    <row r="57" spans="1:8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</row>
    <row r="58" spans="1:8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</row>
    <row r="59" spans="1:8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</row>
    <row r="60" spans="1:8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</row>
    <row r="61" spans="1:8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</row>
    <row r="62" spans="1:8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</row>
    <row r="63" spans="1:8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</row>
    <row r="64" spans="1:8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</row>
    <row r="65" spans="1:8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</row>
    <row r="66" spans="1:8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</row>
    <row r="67" spans="1:8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</row>
    <row r="68" spans="1:8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</row>
    <row r="69" spans="1:8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</row>
    <row r="70" spans="1:8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</row>
    <row r="71" spans="1:8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</row>
    <row r="72" spans="1:8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</row>
    <row r="73" spans="1:8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</row>
    <row r="74" spans="1:8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</row>
    <row r="75" spans="1:8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</row>
    <row r="76" spans="1:8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</row>
    <row r="77" spans="1:8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</row>
    <row r="78" spans="1:8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</row>
    <row r="79" spans="1:8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</row>
    <row r="80" spans="1:8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</row>
    <row r="81" spans="1:8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</row>
    <row r="82" spans="1:8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</row>
    <row r="83" spans="1:8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</row>
    <row r="84" spans="1:8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</row>
    <row r="85" spans="1:8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</row>
    <row r="86" spans="1:8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</row>
    <row r="87" spans="1:8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</row>
    <row r="88" spans="1:8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</row>
    <row r="89" spans="1:8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</row>
    <row r="90" spans="1:8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</row>
    <row r="91" spans="1:8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</row>
    <row r="92" spans="1:8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</row>
    <row r="93" spans="1:8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</row>
    <row r="94" spans="1:8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</row>
    <row r="95" spans="1:8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</row>
    <row r="96" spans="1:8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</row>
    <row r="97" spans="1:8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</row>
    <row r="98" spans="1:8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</row>
    <row r="99" spans="1:8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</row>
    <row r="100" spans="1:8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</row>
    <row r="101" spans="1:8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</row>
    <row r="102" spans="1:8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</row>
    <row r="103" spans="1:8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</row>
    <row r="104" spans="1:8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</row>
    <row r="105" spans="1:8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</row>
    <row r="106" spans="1:8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</row>
    <row r="107" spans="1:8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</row>
    <row r="108" spans="1:8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</row>
    <row r="109" spans="1:8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</row>
    <row r="110" spans="1:8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</row>
    <row r="111" spans="1:8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</row>
    <row r="112" spans="1:8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</row>
    <row r="113" spans="1:8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</row>
    <row r="114" spans="1:8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</row>
    <row r="115" spans="1:8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</row>
    <row r="116" spans="1:8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</row>
    <row r="117" spans="1:8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</row>
    <row r="118" spans="1:8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</row>
    <row r="119" spans="1:8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</row>
    <row r="120" spans="1:8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</row>
    <row r="121" spans="1:8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</row>
    <row r="122" spans="1:8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</row>
    <row r="123" spans="1:8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</row>
    <row r="124" spans="1:8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</row>
    <row r="125" spans="1:8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</row>
    <row r="126" spans="1:8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</row>
    <row r="127" spans="1:8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</row>
    <row r="128" spans="1:8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</row>
    <row r="129" spans="1:8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</row>
    <row r="130" spans="1:8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</row>
    <row r="131" spans="1:8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</row>
    <row r="132" spans="1:8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</row>
    <row r="133" spans="1:8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</row>
    <row r="134" spans="1:8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</row>
    <row r="135" spans="1:8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</row>
    <row r="136" spans="1:8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</row>
    <row r="137" spans="1:8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</row>
    <row r="138" spans="1:8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</row>
    <row r="139" spans="1:8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</row>
    <row r="140" spans="1:8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</row>
    <row r="141" spans="1:8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</row>
    <row r="142" spans="1:8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</row>
    <row r="143" spans="1:8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</row>
    <row r="144" spans="1:8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</row>
    <row r="145" spans="1:8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</row>
    <row r="146" spans="1:8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</row>
    <row r="147" spans="1:8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</row>
    <row r="148" spans="1:8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</row>
    <row r="149" spans="1:8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</row>
    <row r="150" spans="1:8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</row>
    <row r="151" spans="1:8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</row>
    <row r="152" spans="1:8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</row>
    <row r="153" spans="1:8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</row>
    <row r="154" spans="1:8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</row>
    <row r="155" spans="1:8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</row>
    <row r="156" spans="1:8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</row>
    <row r="157" spans="1:8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</row>
    <row r="158" spans="1:8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</row>
    <row r="159" spans="1:8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</row>
    <row r="160" spans="1:8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</row>
    <row r="161" spans="1:8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</row>
    <row r="162" spans="1:8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</row>
    <row r="163" spans="1:8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</row>
  </sheetData>
  <mergeCells count="1">
    <mergeCell ref="H10:K10"/>
  </mergeCells>
  <dataValidations count="3">
    <dataValidation type="list" allowBlank="1" showInputMessage="1" showErrorMessage="1" error="Неправильно" prompt="Выбери правильный ответ" sqref="I12">
      <formula1>"кошка,собака,лошадь"</formula1>
    </dataValidation>
    <dataValidation type="list" allowBlank="1" showInputMessage="1" showErrorMessage="1" error="Неправильно" prompt="Выбери правильный ответ" sqref="I13">
      <formula1>"щенок,котёнок,жеребёнок"</formula1>
    </dataValidation>
    <dataValidation type="list" allowBlank="1" showInputMessage="1" showErrorMessage="1" error="Неправильно" prompt="Выбери правильный ответ" sqref="I14">
      <formula1>"корова,коза,свинья"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Тест</vt:lpstr>
      <vt:lpstr>Список детей</vt:lpstr>
      <vt:lpstr>Диагностика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2015-10-19T08:48:23Z</dcterms:modified>
</cp:coreProperties>
</file>